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AFAF0B8E-220C-40E9-9327-69FF476DC705}" xr6:coauthVersionLast="47" xr6:coauthVersionMax="47" xr10:uidLastSave="{00000000-0000-0000-0000-000000000000}"/>
  <bookViews>
    <workbookView xWindow="-108" yWindow="-108" windowWidth="23256" windowHeight="12576" xr2:uid="{D33C92A5-49EB-4047-9C50-BB6D891C477E}"/>
  </bookViews>
  <sheets>
    <sheet name="200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0" i="1" l="1"/>
  <c r="U20" i="1"/>
  <c r="T20" i="1"/>
  <c r="W19" i="1"/>
  <c r="U19" i="1"/>
  <c r="T19" i="1"/>
  <c r="W18" i="1"/>
  <c r="U18" i="1"/>
  <c r="T18" i="1"/>
  <c r="W17" i="1"/>
  <c r="U17" i="1"/>
  <c r="T17" i="1"/>
  <c r="W16" i="1"/>
  <c r="U16" i="1"/>
  <c r="T16" i="1"/>
  <c r="W15" i="1"/>
  <c r="U15" i="1"/>
  <c r="T15" i="1"/>
  <c r="W14" i="1"/>
  <c r="U14" i="1"/>
  <c r="T14" i="1"/>
  <c r="W13" i="1"/>
  <c r="U13" i="1"/>
  <c r="T13" i="1"/>
  <c r="V13" i="1" s="1"/>
  <c r="W12" i="1"/>
  <c r="U12" i="1"/>
  <c r="T12" i="1"/>
  <c r="W11" i="1"/>
  <c r="U11" i="1"/>
  <c r="T11" i="1"/>
  <c r="W10" i="1"/>
  <c r="U10" i="1"/>
  <c r="T10" i="1"/>
  <c r="W9" i="1"/>
  <c r="U9" i="1"/>
  <c r="T9" i="1"/>
  <c r="V9" i="1" s="1"/>
  <c r="W8" i="1"/>
  <c r="U8" i="1"/>
  <c r="T8" i="1"/>
  <c r="W7" i="1"/>
  <c r="U7" i="1"/>
  <c r="T7" i="1"/>
  <c r="W6" i="1"/>
  <c r="U6" i="1"/>
  <c r="T6" i="1"/>
  <c r="W5" i="1"/>
  <c r="U5" i="1"/>
  <c r="T5" i="1"/>
  <c r="V5" i="1" s="1"/>
  <c r="V17" i="1" l="1"/>
  <c r="V6" i="1"/>
  <c r="V10" i="1"/>
  <c r="V14" i="1"/>
  <c r="V18" i="1"/>
  <c r="V8" i="1"/>
  <c r="V12" i="1"/>
  <c r="V16" i="1"/>
  <c r="V20" i="1"/>
  <c r="V7" i="1"/>
  <c r="V11" i="1"/>
  <c r="V15" i="1"/>
  <c r="V19" i="1"/>
</calcChain>
</file>

<file path=xl/sharedStrings.xml><?xml version="1.0" encoding="utf-8"?>
<sst xmlns="http://schemas.openxmlformats.org/spreadsheetml/2006/main" count="40" uniqueCount="40">
  <si>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</si>
  <si>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</si>
  <si>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</si>
  <si>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</si>
  <si>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</si>
  <si>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</si>
  <si>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</si>
  <si>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</si>
  <si>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</si>
  <si>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</si>
  <si>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</si>
  <si>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</si>
  <si>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</si>
  <si>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</si>
  <si>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</si>
  <si>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</si>
  <si>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</si>
  <si>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</si>
  <si>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</si>
  <si>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</si>
  <si>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</si>
  <si>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</si>
  <si>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Brad Frost</t>
  </si>
  <si>
    <t>Dave Dubeau</t>
  </si>
  <si>
    <t>Ken Appleby</t>
  </si>
  <si>
    <t>Richard Goba</t>
  </si>
  <si>
    <t>Joe Alberga</t>
  </si>
  <si>
    <t>Ryan Knight</t>
  </si>
  <si>
    <t>Stephen Held</t>
  </si>
  <si>
    <t>Cesar Paredes</t>
  </si>
  <si>
    <t>Phil Edwards</t>
  </si>
  <si>
    <t>Rob Sciammarella</t>
  </si>
  <si>
    <t>Jeff Dubeau</t>
  </si>
  <si>
    <t>Andy Daniels</t>
  </si>
  <si>
    <t>Oscar Vazquez</t>
  </si>
  <si>
    <t>Troy Farmer</t>
  </si>
  <si>
    <t>Mark Lisk</t>
  </si>
  <si>
    <t>Michael Ettore</t>
  </si>
  <si>
    <t>2004 Batting</t>
  </si>
  <si>
    <t>Seasons Best - Min 40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</si>
</sst>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2"/>
      <color rgb="FFFF33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0" xfId="0" quotePrefix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quotePrefix="1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4</xdr:row>
      <xdr:rowOff>182880</xdr:rowOff>
    </xdr:from>
    <xdr:to>
      <xdr:col>17</xdr:col>
      <xdr:colOff>281940</xdr:colOff>
      <xdr:row>10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CBD218-8087-48B4-B1B6-6BDD76522991}"/>
            </a:ext>
          </a:extLst>
        </xdr:cNvPr>
        <xdr:cNvSpPr txBox="1"/>
      </xdr:nvSpPr>
      <xdr:spPr>
        <a:xfrm>
          <a:off x="3619500" y="975360"/>
          <a:ext cx="3177540" cy="1150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 b="1">
              <a:solidFill>
                <a:sysClr val="windowText" lastClr="000000"/>
              </a:solidFill>
            </a:rPr>
            <a:t>DISCLAIMER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Stats are scarce for the Braves inaugural season. The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only available stats are for GP, AB and H, so to establish OBP, SLG, OPS and AVG I had to fill out the PA and 1B columns equalling the AB and H amounts.</a:t>
          </a:r>
          <a:endParaRPr lang="en-CA">
            <a:effectLst/>
          </a:endParaRPr>
        </a:p>
        <a:p>
          <a:pPr algn="ctr"/>
          <a:r>
            <a:rPr lang="en-CA" sz="1100" b="1"/>
            <a:t>There were no Pitching</a:t>
          </a:r>
          <a:r>
            <a:rPr lang="en-CA" sz="1100" b="1" baseline="0"/>
            <a:t> stats for this season </a:t>
          </a:r>
          <a:endParaRPr lang="en-CA" sz="1100" b="1"/>
        </a:p>
      </xdr:txBody>
    </xdr:sp>
    <xdr:clientData/>
  </xdr:twoCellAnchor>
  <xdr:twoCellAnchor>
    <xdr:from>
      <xdr:col>8</xdr:col>
      <xdr:colOff>38100</xdr:colOff>
      <xdr:row>12</xdr:row>
      <xdr:rowOff>34290</xdr:rowOff>
    </xdr:from>
    <xdr:to>
      <xdr:col>17</xdr:col>
      <xdr:colOff>297180</xdr:colOff>
      <xdr:row>17</xdr:row>
      <xdr:rowOff>60960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EA573A-5616-41C6-B5C2-674921BC3638}"/>
            </a:ext>
          </a:extLst>
        </xdr:cNvPr>
        <xdr:cNvSpPr txBox="1"/>
      </xdr:nvSpPr>
      <xdr:spPr>
        <a:xfrm>
          <a:off x="3604260" y="2426970"/>
          <a:ext cx="3208020" cy="1017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As you sift through the stats you may notice a slight desprepancy</a:t>
          </a:r>
          <a:r>
            <a:rPr lang="en-CA" sz="1100" baseline="0"/>
            <a:t> between the amount of wins from the League Standings and those found here. Ron Lutz's stats include league, tournament, and playoff games, the League Standings only include league play.</a:t>
          </a:r>
          <a:endParaRPr lang="en-CA" sz="1100"/>
        </a:p>
      </xdr:txBody>
    </xdr:sp>
    <xdr:clientData/>
  </xdr:twoCellAnchor>
  <xdr:oneCellAnchor>
    <xdr:from>
      <xdr:col>14</xdr:col>
      <xdr:colOff>274320</xdr:colOff>
      <xdr:row>21</xdr:row>
      <xdr:rowOff>137160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C8537E-39C5-4636-B0F4-06E129E8554F}"/>
            </a:ext>
          </a:extLst>
        </xdr:cNvPr>
        <xdr:cNvSpPr txBox="1"/>
      </xdr:nvSpPr>
      <xdr:spPr>
        <a:xfrm>
          <a:off x="5806440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48EB4-AEEF-4F32-A0EB-6E0EA29222F8}">
  <sheetPr>
    <pageSetUpPr fitToPage="1"/>
  </sheetPr>
  <dimension ref="A2:W22"/>
  <sheetViews>
    <sheetView showGridLines="0" tabSelected="1" workbookViewId="0">
      <selection activeCell="AA7" sqref="AA7"/>
    </sheetView>
  </sheetViews>
  <sheetFormatPr defaultRowHeight="14.4" x14ac:dyDescent="0.3"/>
  <cols>
    <col min="1" max="1" width="18.5546875" style="1" customWidth="1"/>
    <col min="2" max="19" width="4.77734375" style="1" customWidth="1"/>
    <col min="20" max="23" width="6.21875" style="1" customWidth="1"/>
    <col min="24" max="16384" width="8.88671875" style="1"/>
  </cols>
  <sheetData>
    <row r="2" spans="1:23" ht="18" x14ac:dyDescent="0.35">
      <c r="J2" s="2" t="s">
        <v>38</v>
      </c>
      <c r="K2" s="3"/>
      <c r="L2" s="3"/>
      <c r="M2" s="3"/>
      <c r="N2" s="3"/>
    </row>
    <row r="3" spans="1:23" ht="15.6" x14ac:dyDescent="0.3">
      <c r="B3" s="4" t="s">
        <v>39</v>
      </c>
      <c r="C3" s="5"/>
      <c r="D3" s="5"/>
      <c r="E3" s="5"/>
      <c r="F3" s="5"/>
    </row>
    <row r="4" spans="1:23" ht="15.6" x14ac:dyDescent="0.3">
      <c r="A4" s="6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</row>
    <row r="5" spans="1:23" ht="15.6" x14ac:dyDescent="0.3">
      <c r="A5" s="6" t="s">
        <v>22</v>
      </c>
      <c r="B5" s="8">
        <v>23</v>
      </c>
      <c r="C5" s="8">
        <v>71</v>
      </c>
      <c r="D5" s="8">
        <v>71</v>
      </c>
      <c r="E5" s="8"/>
      <c r="F5" s="9">
        <v>19</v>
      </c>
      <c r="G5" s="9">
        <v>19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>
        <f t="shared" ref="T5:T20" si="0">(G5+H5+I5+J5+L5+O5)/(D5+L5+O5+M5)</f>
        <v>0.26760563380281688</v>
      </c>
      <c r="U5" s="11">
        <f>(G5+H5*2+I5*3+J5*4)/D5</f>
        <v>0.26760563380281688</v>
      </c>
      <c r="V5" s="11">
        <f t="shared" ref="V5:V20" si="1">T5+U5</f>
        <v>0.53521126760563376</v>
      </c>
      <c r="W5" s="11">
        <f t="shared" ref="W5:W20" si="2">(G5+H5+I5+J5)/D5</f>
        <v>0.26760563380281688</v>
      </c>
    </row>
    <row r="6" spans="1:23" ht="15.6" x14ac:dyDescent="0.3">
      <c r="A6" s="6" t="s">
        <v>23</v>
      </c>
      <c r="B6" s="9">
        <v>25</v>
      </c>
      <c r="C6" s="9">
        <v>71</v>
      </c>
      <c r="D6" s="9">
        <v>71</v>
      </c>
      <c r="E6" s="8"/>
      <c r="F6" s="8">
        <v>17</v>
      </c>
      <c r="G6" s="8">
        <v>17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0">
        <f t="shared" si="0"/>
        <v>0.23943661971830985</v>
      </c>
      <c r="U6" s="11">
        <f t="shared" ref="U6:U20" si="3">(G6+H6*2+I6*3)/D6</f>
        <v>0.23943661971830985</v>
      </c>
      <c r="V6" s="11">
        <f t="shared" si="1"/>
        <v>0.47887323943661969</v>
      </c>
      <c r="W6" s="11">
        <f t="shared" si="2"/>
        <v>0.23943661971830985</v>
      </c>
    </row>
    <row r="7" spans="1:23" ht="15.6" x14ac:dyDescent="0.3">
      <c r="A7" s="6" t="s">
        <v>24</v>
      </c>
      <c r="B7" s="8">
        <v>23</v>
      </c>
      <c r="C7" s="8">
        <v>70</v>
      </c>
      <c r="D7" s="8">
        <v>70</v>
      </c>
      <c r="E7" s="8"/>
      <c r="F7" s="9">
        <v>19</v>
      </c>
      <c r="G7" s="9">
        <v>19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>
        <f t="shared" si="0"/>
        <v>0.27142857142857141</v>
      </c>
      <c r="U7" s="11">
        <f t="shared" si="3"/>
        <v>0.27142857142857141</v>
      </c>
      <c r="V7" s="11">
        <f t="shared" si="1"/>
        <v>0.54285714285714282</v>
      </c>
      <c r="W7" s="11">
        <f t="shared" si="2"/>
        <v>0.27142857142857141</v>
      </c>
    </row>
    <row r="8" spans="1:23" ht="15.6" x14ac:dyDescent="0.3">
      <c r="A8" s="6" t="s">
        <v>25</v>
      </c>
      <c r="B8" s="8">
        <v>18</v>
      </c>
      <c r="C8" s="8">
        <v>60</v>
      </c>
      <c r="D8" s="8">
        <v>60</v>
      </c>
      <c r="E8" s="8"/>
      <c r="F8" s="9">
        <v>19</v>
      </c>
      <c r="G8" s="9">
        <v>19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0">
        <f t="shared" si="0"/>
        <v>0.31666666666666665</v>
      </c>
      <c r="U8" s="11">
        <f t="shared" si="3"/>
        <v>0.31666666666666665</v>
      </c>
      <c r="V8" s="11">
        <f t="shared" si="1"/>
        <v>0.6333333333333333</v>
      </c>
      <c r="W8" s="11">
        <f t="shared" si="2"/>
        <v>0.31666666666666665</v>
      </c>
    </row>
    <row r="9" spans="1:23" ht="15.6" x14ac:dyDescent="0.3">
      <c r="A9" s="6" t="s">
        <v>26</v>
      </c>
      <c r="B9" s="8">
        <v>24</v>
      </c>
      <c r="C9" s="8">
        <v>59</v>
      </c>
      <c r="D9" s="8">
        <v>59</v>
      </c>
      <c r="E9" s="8"/>
      <c r="F9" s="8">
        <v>7</v>
      </c>
      <c r="G9" s="8">
        <v>7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>
        <f t="shared" si="0"/>
        <v>0.11864406779661017</v>
      </c>
      <c r="U9" s="11">
        <f t="shared" si="3"/>
        <v>0.11864406779661017</v>
      </c>
      <c r="V9" s="11">
        <f t="shared" si="1"/>
        <v>0.23728813559322035</v>
      </c>
      <c r="W9" s="11">
        <f t="shared" si="2"/>
        <v>0.11864406779661017</v>
      </c>
    </row>
    <row r="10" spans="1:23" ht="15.6" x14ac:dyDescent="0.3">
      <c r="A10" s="6" t="s">
        <v>27</v>
      </c>
      <c r="B10" s="8">
        <v>22</v>
      </c>
      <c r="C10" s="8">
        <v>58</v>
      </c>
      <c r="D10" s="8">
        <v>58</v>
      </c>
      <c r="E10" s="8"/>
      <c r="F10" s="8">
        <v>15</v>
      </c>
      <c r="G10" s="8">
        <v>15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0">
        <f t="shared" si="0"/>
        <v>0.25862068965517243</v>
      </c>
      <c r="U10" s="11">
        <f t="shared" si="3"/>
        <v>0.25862068965517243</v>
      </c>
      <c r="V10" s="11">
        <f t="shared" si="1"/>
        <v>0.51724137931034486</v>
      </c>
      <c r="W10" s="11">
        <f t="shared" si="2"/>
        <v>0.25862068965517243</v>
      </c>
    </row>
    <row r="11" spans="1:23" ht="15.6" x14ac:dyDescent="0.3">
      <c r="A11" s="6" t="s">
        <v>28</v>
      </c>
      <c r="B11" s="8">
        <v>23</v>
      </c>
      <c r="C11" s="8">
        <v>58</v>
      </c>
      <c r="D11" s="8">
        <v>58</v>
      </c>
      <c r="E11" s="8"/>
      <c r="F11" s="9">
        <v>19</v>
      </c>
      <c r="G11" s="9">
        <v>19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2">
        <f t="shared" si="0"/>
        <v>0.32758620689655171</v>
      </c>
      <c r="U11" s="13">
        <f t="shared" si="3"/>
        <v>0.32758620689655171</v>
      </c>
      <c r="V11" s="13">
        <f t="shared" si="1"/>
        <v>0.65517241379310343</v>
      </c>
      <c r="W11" s="13">
        <f t="shared" si="2"/>
        <v>0.32758620689655171</v>
      </c>
    </row>
    <row r="12" spans="1:23" ht="15.6" x14ac:dyDescent="0.3">
      <c r="A12" s="6" t="s">
        <v>29</v>
      </c>
      <c r="B12" s="8">
        <v>21</v>
      </c>
      <c r="C12" s="8">
        <v>44</v>
      </c>
      <c r="D12" s="8">
        <v>44</v>
      </c>
      <c r="E12" s="8"/>
      <c r="F12" s="8">
        <v>4</v>
      </c>
      <c r="G12" s="8">
        <v>4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0">
        <f t="shared" si="0"/>
        <v>9.0909090909090912E-2</v>
      </c>
      <c r="U12" s="11">
        <f t="shared" si="3"/>
        <v>9.0909090909090912E-2</v>
      </c>
      <c r="V12" s="11">
        <f t="shared" si="1"/>
        <v>0.18181818181818182</v>
      </c>
      <c r="W12" s="11">
        <f t="shared" si="2"/>
        <v>9.0909090909090912E-2</v>
      </c>
    </row>
    <row r="13" spans="1:23" ht="15.6" x14ac:dyDescent="0.3">
      <c r="A13" s="6" t="s">
        <v>30</v>
      </c>
      <c r="B13" s="9">
        <v>25</v>
      </c>
      <c r="C13" s="8">
        <v>40</v>
      </c>
      <c r="D13" s="8">
        <v>40</v>
      </c>
      <c r="E13" s="8"/>
      <c r="F13" s="8">
        <v>4</v>
      </c>
      <c r="G13" s="8">
        <v>4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0">
        <f t="shared" si="0"/>
        <v>0.1</v>
      </c>
      <c r="U13" s="11">
        <f t="shared" si="3"/>
        <v>0.1</v>
      </c>
      <c r="V13" s="11">
        <f t="shared" si="1"/>
        <v>0.2</v>
      </c>
      <c r="W13" s="11">
        <f t="shared" si="2"/>
        <v>0.1</v>
      </c>
    </row>
    <row r="14" spans="1:23" ht="15.6" x14ac:dyDescent="0.3">
      <c r="A14" s="6" t="s">
        <v>31</v>
      </c>
      <c r="B14" s="8">
        <v>13</v>
      </c>
      <c r="C14" s="8">
        <v>30</v>
      </c>
      <c r="D14" s="8">
        <v>30</v>
      </c>
      <c r="E14" s="8"/>
      <c r="F14" s="8">
        <v>7</v>
      </c>
      <c r="G14" s="8">
        <v>7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0">
        <f t="shared" si="0"/>
        <v>0.23333333333333334</v>
      </c>
      <c r="U14" s="11">
        <f t="shared" si="3"/>
        <v>0.23333333333333334</v>
      </c>
      <c r="V14" s="11">
        <f t="shared" si="1"/>
        <v>0.46666666666666667</v>
      </c>
      <c r="W14" s="11">
        <f t="shared" si="2"/>
        <v>0.23333333333333334</v>
      </c>
    </row>
    <row r="15" spans="1:23" ht="15.6" x14ac:dyDescent="0.3">
      <c r="A15" s="6" t="s">
        <v>32</v>
      </c>
      <c r="B15" s="8">
        <v>9</v>
      </c>
      <c r="C15" s="8">
        <v>22</v>
      </c>
      <c r="D15" s="8">
        <v>22</v>
      </c>
      <c r="E15" s="8"/>
      <c r="F15" s="8">
        <v>2</v>
      </c>
      <c r="G15" s="8">
        <v>2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10">
        <f t="shared" si="0"/>
        <v>9.0909090909090912E-2</v>
      </c>
      <c r="U15" s="11">
        <f t="shared" si="3"/>
        <v>9.0909090909090912E-2</v>
      </c>
      <c r="V15" s="11">
        <f t="shared" si="1"/>
        <v>0.18181818181818182</v>
      </c>
      <c r="W15" s="11">
        <f t="shared" si="2"/>
        <v>9.0909090909090912E-2</v>
      </c>
    </row>
    <row r="16" spans="1:23" ht="15.6" x14ac:dyDescent="0.3">
      <c r="A16" s="6" t="s">
        <v>33</v>
      </c>
      <c r="B16" s="8">
        <v>9</v>
      </c>
      <c r="C16" s="8">
        <v>19</v>
      </c>
      <c r="D16" s="8">
        <v>19</v>
      </c>
      <c r="E16" s="8"/>
      <c r="F16" s="8">
        <v>6</v>
      </c>
      <c r="G16" s="8">
        <v>6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0">
        <f t="shared" si="0"/>
        <v>0.31578947368421051</v>
      </c>
      <c r="U16" s="11">
        <f t="shared" si="3"/>
        <v>0.31578947368421051</v>
      </c>
      <c r="V16" s="11">
        <f t="shared" si="1"/>
        <v>0.63157894736842102</v>
      </c>
      <c r="W16" s="11">
        <f t="shared" si="2"/>
        <v>0.31578947368421051</v>
      </c>
    </row>
    <row r="17" spans="1:23" ht="15.6" x14ac:dyDescent="0.3">
      <c r="A17" s="6" t="s">
        <v>34</v>
      </c>
      <c r="B17" s="8">
        <v>13</v>
      </c>
      <c r="C17" s="8">
        <v>15</v>
      </c>
      <c r="D17" s="8">
        <v>15</v>
      </c>
      <c r="E17" s="8"/>
      <c r="F17" s="8">
        <v>0</v>
      </c>
      <c r="G17" s="8"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0">
        <f t="shared" si="0"/>
        <v>0</v>
      </c>
      <c r="U17" s="11">
        <f t="shared" si="3"/>
        <v>0</v>
      </c>
      <c r="V17" s="11">
        <f t="shared" si="1"/>
        <v>0</v>
      </c>
      <c r="W17" s="11">
        <f t="shared" si="2"/>
        <v>0</v>
      </c>
    </row>
    <row r="18" spans="1:23" ht="15.6" x14ac:dyDescent="0.3">
      <c r="A18" s="6" t="s">
        <v>35</v>
      </c>
      <c r="B18" s="8">
        <v>9</v>
      </c>
      <c r="C18" s="8">
        <v>14</v>
      </c>
      <c r="D18" s="8">
        <v>14</v>
      </c>
      <c r="E18" s="8"/>
      <c r="F18" s="8">
        <v>1</v>
      </c>
      <c r="G18" s="8">
        <v>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0">
        <f t="shared" si="0"/>
        <v>7.1428571428571425E-2</v>
      </c>
      <c r="U18" s="11">
        <f t="shared" si="3"/>
        <v>7.1428571428571425E-2</v>
      </c>
      <c r="V18" s="11">
        <f t="shared" si="1"/>
        <v>0.14285714285714285</v>
      </c>
      <c r="W18" s="11">
        <f t="shared" si="2"/>
        <v>7.1428571428571425E-2</v>
      </c>
    </row>
    <row r="19" spans="1:23" ht="15.6" x14ac:dyDescent="0.3">
      <c r="A19" s="6" t="s">
        <v>36</v>
      </c>
      <c r="B19" s="8">
        <v>4</v>
      </c>
      <c r="C19" s="8">
        <v>6</v>
      </c>
      <c r="D19" s="8">
        <v>6</v>
      </c>
      <c r="E19" s="8"/>
      <c r="F19" s="8">
        <v>1</v>
      </c>
      <c r="G19" s="8">
        <v>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0">
        <f t="shared" si="0"/>
        <v>0.16666666666666666</v>
      </c>
      <c r="U19" s="11">
        <f t="shared" si="3"/>
        <v>0.16666666666666666</v>
      </c>
      <c r="V19" s="11">
        <f t="shared" si="1"/>
        <v>0.33333333333333331</v>
      </c>
      <c r="W19" s="11">
        <f t="shared" si="2"/>
        <v>0.16666666666666666</v>
      </c>
    </row>
    <row r="20" spans="1:23" ht="15.6" x14ac:dyDescent="0.3">
      <c r="A20" s="6" t="s">
        <v>37</v>
      </c>
      <c r="B20" s="8">
        <v>3</v>
      </c>
      <c r="C20" s="8">
        <v>4</v>
      </c>
      <c r="D20" s="8">
        <v>4</v>
      </c>
      <c r="E20" s="8"/>
      <c r="F20" s="8">
        <v>2</v>
      </c>
      <c r="G20" s="8">
        <v>2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10">
        <f t="shared" si="0"/>
        <v>0.5</v>
      </c>
      <c r="U20" s="11">
        <f t="shared" si="3"/>
        <v>0.5</v>
      </c>
      <c r="V20" s="11">
        <f t="shared" si="1"/>
        <v>1</v>
      </c>
      <c r="W20" s="11">
        <f t="shared" si="2"/>
        <v>0.5</v>
      </c>
    </row>
    <row r="22" spans="1:23" ht="15.6" x14ac:dyDescent="0.3">
      <c r="A22" s="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cp:lastPrinted>2019-01-16T17:47:43Z</cp:lastPrinted>
  <dcterms:created xsi:type="dcterms:W3CDTF">2019-01-16T17:25:52Z</dcterms:created>
  <dcterms:modified xsi:type="dcterms:W3CDTF">2022-08-27T15:40:43Z</dcterms:modified>
</cp:coreProperties>
</file>